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4" i="1" l="1"/>
  <c r="C11" i="1" l="1"/>
  <c r="E11" i="1" s="1"/>
  <c r="C8" i="1"/>
  <c r="C12" i="1" s="1"/>
  <c r="E12" i="1" l="1"/>
  <c r="E13" i="1" s="1"/>
</calcChain>
</file>

<file path=xl/sharedStrings.xml><?xml version="1.0" encoding="utf-8"?>
<sst xmlns="http://schemas.openxmlformats.org/spreadsheetml/2006/main" count="12" uniqueCount="12">
  <si>
    <t>Taux de participation des caisses (TC)</t>
  </si>
  <si>
    <t>Taux d'Urssaf</t>
  </si>
  <si>
    <t>Revenus</t>
  </si>
  <si>
    <t>Montants déclarés pour l'année</t>
  </si>
  <si>
    <t>Cotisations</t>
  </si>
  <si>
    <t>Assiette retenue</t>
  </si>
  <si>
    <t>Cotisation d'assurance maladie</t>
  </si>
  <si>
    <t>Partie prise en charge par la CPAM</t>
  </si>
  <si>
    <t>Taux</t>
  </si>
  <si>
    <t>Montants</t>
  </si>
  <si>
    <t>Total de la cotisation restant à charge</t>
  </si>
  <si>
    <t>COTISATIONS DE L'ANNEE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</si>
</sst>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E6" sqref="E6"/>
    </sheetView>
  </sheetViews>
  <sheetFormatPr baseColWidth="10" defaultRowHeight="15" x14ac:dyDescent="0.25"/>
  <cols>
    <col min="2" max="2" width="36.140625" customWidth="1"/>
    <col min="3" max="3" width="10.140625" customWidth="1"/>
    <col min="4" max="4" width="8.5703125" customWidth="1"/>
  </cols>
  <sheetData>
    <row r="2" spans="2:5" ht="25.5" x14ac:dyDescent="0.25">
      <c r="B2" s="15" t="s">
        <v>11</v>
      </c>
      <c r="C2" s="15"/>
      <c r="D2" s="15"/>
      <c r="E2" s="1">
        <v>2014</v>
      </c>
    </row>
    <row r="3" spans="2:5" x14ac:dyDescent="0.25">
      <c r="B3" s="2"/>
      <c r="C3" s="2"/>
      <c r="D3" s="2"/>
      <c r="E3" s="2"/>
    </row>
    <row r="4" spans="2:5" x14ac:dyDescent="0.25">
      <c r="B4" s="6" t="s">
        <v>3</v>
      </c>
      <c r="C4" s="9">
        <f>E2-2</f>
        <v>2012</v>
      </c>
      <c r="D4" s="2"/>
      <c r="E4" s="2"/>
    </row>
    <row r="5" spans="2:5" x14ac:dyDescent="0.25">
      <c r="B5" s="10" t="s">
        <v>2</v>
      </c>
      <c r="C5" s="11">
        <v>90000</v>
      </c>
      <c r="D5" s="2"/>
      <c r="E5" s="2"/>
    </row>
    <row r="6" spans="2:5" x14ac:dyDescent="0.25">
      <c r="B6" s="10" t="s">
        <v>1</v>
      </c>
      <c r="C6" s="12">
        <v>1.07</v>
      </c>
      <c r="D6" s="2"/>
      <c r="E6" s="2"/>
    </row>
    <row r="7" spans="2:5" x14ac:dyDescent="0.25">
      <c r="B7" s="3"/>
      <c r="C7" s="2"/>
      <c r="D7" s="2"/>
      <c r="E7" s="2"/>
    </row>
    <row r="8" spans="2:5" ht="15" customHeight="1" x14ac:dyDescent="0.25">
      <c r="B8" s="3" t="s">
        <v>0</v>
      </c>
      <c r="C8" s="2">
        <f>1-(C6/(1+C6))</f>
        <v>0.48309178743961356</v>
      </c>
      <c r="D8" s="2"/>
      <c r="E8" s="2"/>
    </row>
    <row r="9" spans="2:5" x14ac:dyDescent="0.25">
      <c r="B9" s="2"/>
      <c r="C9" s="2"/>
      <c r="D9" s="2"/>
      <c r="E9" s="2"/>
    </row>
    <row r="10" spans="2:5" ht="30" x14ac:dyDescent="0.25">
      <c r="B10" s="6" t="s">
        <v>4</v>
      </c>
      <c r="C10" s="7" t="s">
        <v>5</v>
      </c>
      <c r="D10" s="8" t="s">
        <v>8</v>
      </c>
      <c r="E10" s="6" t="s">
        <v>9</v>
      </c>
    </row>
    <row r="11" spans="2:5" x14ac:dyDescent="0.25">
      <c r="B11" s="3" t="s">
        <v>6</v>
      </c>
      <c r="C11" s="4">
        <f>C5</f>
        <v>90000</v>
      </c>
      <c r="D11" s="5">
        <v>9.81</v>
      </c>
      <c r="E11" s="2">
        <f>ROUND(C11*D11/100,0)</f>
        <v>8829</v>
      </c>
    </row>
    <row r="12" spans="2:5" x14ac:dyDescent="0.25">
      <c r="B12" s="3" t="s">
        <v>7</v>
      </c>
      <c r="C12" s="4">
        <f>ROUND(C5*C8,0)</f>
        <v>43478</v>
      </c>
      <c r="D12" s="5">
        <v>9.6999999999999993</v>
      </c>
      <c r="E12" s="2">
        <f>ROUND(C12*D12/100,0)</f>
        <v>4217</v>
      </c>
    </row>
    <row r="13" spans="2:5" x14ac:dyDescent="0.25">
      <c r="B13" s="14" t="s">
        <v>10</v>
      </c>
      <c r="C13" s="14"/>
      <c r="D13" s="14"/>
      <c r="E13" s="13">
        <f>E11-E12</f>
        <v>4612</v>
      </c>
    </row>
  </sheetData>
  <mergeCells count="2">
    <mergeCell ref="B13:D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Lucas</cp:lastModifiedBy>
  <dcterms:created xsi:type="dcterms:W3CDTF">2014-07-29T20:00:45Z</dcterms:created>
  <dcterms:modified xsi:type="dcterms:W3CDTF">2014-08-17T09:11:38Z</dcterms:modified>
</cp:coreProperties>
</file>